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115" windowHeight="10545"/>
  </bookViews>
  <sheets>
    <sheet name="Лист1" sheetId="1" r:id="rId1"/>
  </sheets>
  <definedNames>
    <definedName name="_xlnm.Print_Titles" localSheetId="0">Лист1!$10:$14</definedName>
  </definedNames>
  <calcPr calcId="125725"/>
</workbook>
</file>

<file path=xl/calcChain.xml><?xml version="1.0" encoding="utf-8"?>
<calcChain xmlns="http://schemas.openxmlformats.org/spreadsheetml/2006/main">
  <c r="P80" i="1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</calcChain>
</file>

<file path=xl/sharedStrings.xml><?xml version="1.0" encoding="utf-8"?>
<sst xmlns="http://schemas.openxmlformats.org/spreadsheetml/2006/main" count="266" uniqueCount="206">
  <si>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</si>
  <si>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</si>
  <si>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</si>
  <si>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</si>
  <si>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</si>
  <si>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</si>
  <si>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</si>
  <si>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</si>
  <si>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</si>
  <si>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</si>
  <si>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</si>
  <si>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</si>
  <si>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</si>
  <si>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</si>
  <si>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</si>
  <si>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</si>
  <si>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</si>
  <si>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</si>
  <si>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Межівської селищної ради</t>
  </si>
  <si>
    <t>0210000</t>
  </si>
  <si>
    <t>Виконавий комітет Межівської селищної ради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</si>
  <si>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</si>
  <si>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</si>
  <si>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</si>
  <si>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</si>
  <si>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</si>
  <si>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</si>
  <si>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</si>
  <si>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</si>
  <si>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0212010</t>
  </si>
  <si>
    <t>0731</t>
  </si>
  <si>
    <t>2010</t>
  </si>
  <si>
    <t>Багатопрофільна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</si>
  <si>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</si>
  <si>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</si>
  <si>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</si>
  <si>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</si>
  <si>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0216020</t>
  </si>
  <si>
    <t>0620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</si>
  <si>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</si>
  <si>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</si>
  <si>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0216040</t>
  </si>
  <si>
    <t>6040</t>
  </si>
  <si>
    <t>Заходи, пов`язані з поліпшенням питної води</t>
  </si>
  <si>
    <t>0217363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</si>
  <si>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</si>
  <si>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</si>
  <si>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</si>
  <si>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</si>
  <si>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</si>
  <si>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</si>
  <si>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</si>
  <si>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0217680</t>
  </si>
  <si>
    <t>7680</t>
  </si>
  <si>
    <t>Членські внески до асоціацій органів місцевого самоврядування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</si>
  <si>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</si>
  <si>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</si>
  <si>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</si>
  <si>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</si>
  <si>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0218220</t>
  </si>
  <si>
    <t>0380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</si>
  <si>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</si>
  <si>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</si>
  <si>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</si>
  <si>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</si>
  <si>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</si>
  <si>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</si>
  <si>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Відділ освіти, молоді та спорту Межівської селищної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</si>
  <si>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</si>
  <si>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</si>
  <si>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</si>
  <si>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</si>
  <si>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</si>
  <si>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</si>
  <si>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</si>
  <si>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</si>
  <si>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</si>
  <si>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</si>
  <si>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</si>
  <si>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</si>
  <si>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</si>
  <si>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</si>
  <si>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</si>
  <si>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</si>
  <si>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</si>
  <si>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</si>
  <si>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</si>
  <si>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</si>
  <si>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</si>
  <si>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</si>
  <si>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</si>
  <si>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</si>
  <si>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</si>
  <si>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</si>
  <si>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</si>
  <si>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</si>
  <si>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</si>
  <si>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</si>
  <si>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</si>
  <si>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</si>
  <si>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</si>
  <si>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</si>
  <si>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</si>
  <si>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</si>
  <si>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</si>
  <si>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</si>
  <si>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</si>
  <si>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</si>
  <si>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</si>
  <si>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</si>
  <si>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0800000</t>
  </si>
  <si>
    <t>Відділ з питань соціального захисту населення Межівської селищної ради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</si>
  <si>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</si>
  <si>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</si>
  <si>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</si>
  <si>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</si>
  <si>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</si>
  <si>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</si>
  <si>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</si>
  <si>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</si>
  <si>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</si>
  <si>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</si>
  <si>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</si>
  <si>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</si>
  <si>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</si>
  <si>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</si>
  <si>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</si>
  <si>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</si>
  <si>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</si>
  <si>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</si>
  <si>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</si>
  <si>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</si>
  <si>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</si>
  <si>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</si>
  <si>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</si>
  <si>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</si>
  <si>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</si>
  <si>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Межівської селищної ради</t>
  </si>
  <si>
    <t>0910000</t>
  </si>
  <si>
    <t>0910160</t>
  </si>
  <si>
    <t>0913112</t>
  </si>
  <si>
    <t>1040</t>
  </si>
  <si>
    <t>3112</t>
  </si>
  <si>
    <t>Заходи державної політики з питань дітей та їх соціального захисту</t>
  </si>
  <si>
    <t>1000000</t>
  </si>
  <si>
    <t>Відділ культури Межівської селищної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</si>
  <si>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</si>
  <si>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</si>
  <si>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</si>
  <si>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</si>
  <si>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</si>
  <si>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</si>
  <si>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</si>
  <si>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</si>
  <si>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</si>
  <si>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</si>
  <si>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</si>
  <si>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</si>
  <si>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</si>
  <si>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</si>
  <si>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</si>
  <si>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</si>
  <si>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</si>
  <si>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</si>
  <si>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</si>
  <si>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</si>
  <si>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</si>
  <si>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</si>
  <si>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</si>
  <si>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1500000</t>
  </si>
  <si>
    <t>Відділ будівництва, архітектури, благоустрою та житлово-комунального господарства Межівської селищної ради</t>
  </si>
  <si>
    <t>1510000</t>
  </si>
  <si>
    <t>1510160</t>
  </si>
  <si>
    <t>1510180</t>
  </si>
  <si>
    <t>1511010</t>
  </si>
  <si>
    <t>1513210</t>
  </si>
  <si>
    <t>1050</t>
  </si>
  <si>
    <t>3210</t>
  </si>
  <si>
    <t>Організація та проведення громадських робіт</t>
  </si>
  <si>
    <t>1516013</t>
  </si>
  <si>
    <t>6013</t>
  </si>
  <si>
    <t>Забезпечення діяльності водопровідно-каналізаційного господарства</t>
  </si>
  <si>
    <t>1516030</t>
  </si>
  <si>
    <t>6030</t>
  </si>
  <si>
    <t>Організація благоустрою населених пунктів</t>
  </si>
  <si>
    <t>1517461</t>
  </si>
  <si>
    <t>1518340</t>
  </si>
  <si>
    <t>0540</t>
  </si>
  <si>
    <t>8340</t>
  </si>
  <si>
    <t>Природоохоронні заходи за рахунок цільових фондів</t>
  </si>
  <si>
    <t>3700000</t>
  </si>
  <si>
    <t>Фінансовий відділ Межівської селищної ради</t>
  </si>
  <si>
    <t>3710000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</si>
  <si>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</si>
  <si>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</si>
  <si>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</si>
  <si>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</si>
  <si>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</si>
  <si>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</si>
  <si>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Секретар ради</t>
  </si>
  <si>
    <t>Любов МАКСІМКІНА</t>
  </si>
  <si>
    <t>(код бюджету)</t>
  </si>
  <si>
    <t>видатків  бюджету Межівської селищної територіальної громади  на 2024 рік</t>
  </si>
  <si>
    <t xml:space="preserve">до рішення селищної ради від 20 грудня 2023 року  № 1764-30/VІII «Про бюджет </t>
  </si>
  <si>
    <t>Межівської селищної територіальної громади на 2024 рік»</t>
  </si>
  <si>
    <t>________________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</si>
</sst>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Border="1" applyAlignment="1">
      <alignment horizontal="left"/>
    </xf>
    <xf numFmtId="0" fontId="1" fillId="0" borderId="0" xfId="0" applyFont="1"/>
    <xf numFmtId="49" fontId="1" fillId="0" borderId="0" xfId="0" quotePrefix="1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quotePrefix="1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topLeftCell="A64" zoomScaleNormal="100" workbookViewId="0">
      <selection activeCell="D84" sqref="D84"/>
    </sheetView>
  </sheetViews>
  <sheetFormatPr defaultRowHeight="15"/>
  <cols>
    <col min="1" max="3" width="12" customWidth="1"/>
    <col min="4" max="4" width="40.7109375" customWidth="1"/>
    <col min="5" max="12" width="13.7109375" customWidth="1"/>
    <col min="13" max="13" width="11.42578125" customWidth="1"/>
    <col min="14" max="16" width="13.7109375" customWidth="1"/>
  </cols>
  <sheetData>
    <row r="1" spans="1:16" ht="15.75">
      <c r="A1" s="1"/>
      <c r="B1" s="2"/>
      <c r="C1" s="3"/>
      <c r="D1" s="3"/>
      <c r="E1" s="2"/>
      <c r="F1" s="2"/>
      <c r="G1" s="2"/>
      <c r="H1" s="2"/>
      <c r="I1" s="2"/>
      <c r="J1" s="2"/>
      <c r="K1" s="2" t="s">
        <v>0</v>
      </c>
      <c r="L1" s="2"/>
      <c r="M1" s="2"/>
      <c r="N1" s="2"/>
      <c r="O1" s="2"/>
      <c r="P1" s="2"/>
    </row>
    <row r="2" spans="1:16" ht="15.75">
      <c r="A2" s="4"/>
      <c r="B2" s="2"/>
      <c r="C2" s="4"/>
      <c r="D2" s="4"/>
      <c r="E2" s="2"/>
      <c r="F2" s="2"/>
      <c r="G2" s="2"/>
      <c r="H2" s="2"/>
      <c r="I2" s="2"/>
      <c r="J2" s="2"/>
      <c r="K2" s="5" t="s">
        <v>203</v>
      </c>
      <c r="L2" s="5"/>
      <c r="M2" s="5"/>
      <c r="N2" s="6"/>
      <c r="O2" s="6"/>
      <c r="P2" s="6"/>
    </row>
    <row r="3" spans="1:16" ht="15.75">
      <c r="A3" s="2"/>
      <c r="B3" s="2"/>
      <c r="C3" s="2"/>
      <c r="D3" s="2"/>
      <c r="E3" s="2"/>
      <c r="F3" s="2"/>
      <c r="G3" s="2"/>
      <c r="H3" s="2"/>
      <c r="I3" s="2"/>
      <c r="J3" s="2"/>
      <c r="K3" s="5" t="s">
        <v>204</v>
      </c>
      <c r="L3" s="6"/>
      <c r="M3" s="5"/>
      <c r="N3" s="6"/>
      <c r="O3" s="6"/>
      <c r="P3" s="6"/>
    </row>
    <row r="4" spans="1:16" ht="15.75">
      <c r="A4" s="2"/>
      <c r="B4" s="2"/>
      <c r="C4" s="2"/>
      <c r="D4" s="2"/>
      <c r="E4" s="2"/>
      <c r="F4" s="2"/>
      <c r="G4" s="2"/>
      <c r="H4" s="2"/>
      <c r="I4" s="2"/>
      <c r="J4" s="2"/>
      <c r="K4" s="6"/>
      <c r="L4" s="6"/>
      <c r="M4" s="6"/>
      <c r="N4" s="6"/>
      <c r="O4" s="6"/>
      <c r="P4" s="2"/>
    </row>
    <row r="5" spans="1:16" ht="15.75">
      <c r="A5" s="20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5.75">
      <c r="A6" s="20" t="s">
        <v>202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15.75">
      <c r="A7" s="22">
        <v>453700000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5.75">
      <c r="A8" s="22" t="s">
        <v>201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ht="15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7" t="s">
        <v>2</v>
      </c>
    </row>
    <row r="10" spans="1:16" ht="15.75">
      <c r="A10" s="23" t="s">
        <v>3</v>
      </c>
      <c r="B10" s="23" t="s">
        <v>4</v>
      </c>
      <c r="C10" s="23" t="s">
        <v>5</v>
      </c>
      <c r="D10" s="23" t="s">
        <v>6</v>
      </c>
      <c r="E10" s="23" t="s">
        <v>7</v>
      </c>
      <c r="F10" s="23"/>
      <c r="G10" s="23"/>
      <c r="H10" s="23"/>
      <c r="I10" s="23"/>
      <c r="J10" s="23" t="s">
        <v>14</v>
      </c>
      <c r="K10" s="23"/>
      <c r="L10" s="23"/>
      <c r="M10" s="23"/>
      <c r="N10" s="23"/>
      <c r="O10" s="23"/>
      <c r="P10" s="23" t="s">
        <v>16</v>
      </c>
    </row>
    <row r="11" spans="1:16" ht="15.75">
      <c r="A11" s="23"/>
      <c r="B11" s="23"/>
      <c r="C11" s="23"/>
      <c r="D11" s="23"/>
      <c r="E11" s="23" t="s">
        <v>8</v>
      </c>
      <c r="F11" s="23" t="s">
        <v>9</v>
      </c>
      <c r="G11" s="23" t="s">
        <v>10</v>
      </c>
      <c r="H11" s="23"/>
      <c r="I11" s="23" t="s">
        <v>13</v>
      </c>
      <c r="J11" s="23" t="s">
        <v>8</v>
      </c>
      <c r="K11" s="23" t="s">
        <v>15</v>
      </c>
      <c r="L11" s="23" t="s">
        <v>9</v>
      </c>
      <c r="M11" s="23" t="s">
        <v>10</v>
      </c>
      <c r="N11" s="23"/>
      <c r="O11" s="23" t="s">
        <v>13</v>
      </c>
      <c r="P11" s="23"/>
    </row>
    <row r="12" spans="1:16">
      <c r="A12" s="23"/>
      <c r="B12" s="23"/>
      <c r="C12" s="23"/>
      <c r="D12" s="23"/>
      <c r="E12" s="23"/>
      <c r="F12" s="23"/>
      <c r="G12" s="23" t="s">
        <v>11</v>
      </c>
      <c r="H12" s="23" t="s">
        <v>12</v>
      </c>
      <c r="I12" s="23"/>
      <c r="J12" s="23"/>
      <c r="K12" s="23"/>
      <c r="L12" s="23"/>
      <c r="M12" s="23" t="s">
        <v>11</v>
      </c>
      <c r="N12" s="23" t="s">
        <v>12</v>
      </c>
      <c r="O12" s="23"/>
      <c r="P12" s="23"/>
    </row>
    <row r="13" spans="1:16" ht="114.7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ht="15.7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8">
        <v>12</v>
      </c>
      <c r="M14" s="8">
        <v>13</v>
      </c>
      <c r="N14" s="8">
        <v>14</v>
      </c>
      <c r="O14" s="8">
        <v>15</v>
      </c>
      <c r="P14" s="8">
        <v>16</v>
      </c>
    </row>
    <row r="15" spans="1:16" ht="31.5">
      <c r="A15" s="9" t="s">
        <v>17</v>
      </c>
      <c r="B15" s="10"/>
      <c r="C15" s="11"/>
      <c r="D15" s="12" t="s">
        <v>18</v>
      </c>
      <c r="E15" s="13">
        <v>25293157</v>
      </c>
      <c r="F15" s="13">
        <v>24893157</v>
      </c>
      <c r="G15" s="13">
        <v>14337339</v>
      </c>
      <c r="H15" s="13">
        <v>1138776</v>
      </c>
      <c r="I15" s="13">
        <v>400000</v>
      </c>
      <c r="J15" s="13">
        <v>2024815</v>
      </c>
      <c r="K15" s="13">
        <v>2024815</v>
      </c>
      <c r="L15" s="13">
        <v>0</v>
      </c>
      <c r="M15" s="13">
        <v>0</v>
      </c>
      <c r="N15" s="13">
        <v>0</v>
      </c>
      <c r="O15" s="13">
        <v>2024815</v>
      </c>
      <c r="P15" s="13">
        <f t="shared" ref="P15:P46" si="0">E15+J15</f>
        <v>27317972</v>
      </c>
    </row>
    <row r="16" spans="1:16" ht="31.5">
      <c r="A16" s="9" t="s">
        <v>19</v>
      </c>
      <c r="B16" s="10"/>
      <c r="C16" s="11"/>
      <c r="D16" s="12" t="s">
        <v>20</v>
      </c>
      <c r="E16" s="13">
        <v>25293157</v>
      </c>
      <c r="F16" s="13">
        <v>24893157</v>
      </c>
      <c r="G16" s="13">
        <v>14337339</v>
      </c>
      <c r="H16" s="13">
        <v>1138776</v>
      </c>
      <c r="I16" s="13">
        <v>400000</v>
      </c>
      <c r="J16" s="13">
        <v>2024815</v>
      </c>
      <c r="K16" s="13">
        <v>2024815</v>
      </c>
      <c r="L16" s="13">
        <v>0</v>
      </c>
      <c r="M16" s="13">
        <v>0</v>
      </c>
      <c r="N16" s="13">
        <v>0</v>
      </c>
      <c r="O16" s="13">
        <v>2024815</v>
      </c>
      <c r="P16" s="13">
        <f t="shared" si="0"/>
        <v>27317972</v>
      </c>
    </row>
    <row r="17" spans="1:16" ht="84" customHeight="1">
      <c r="A17" s="14" t="s">
        <v>21</v>
      </c>
      <c r="B17" s="14" t="s">
        <v>23</v>
      </c>
      <c r="C17" s="15" t="s">
        <v>22</v>
      </c>
      <c r="D17" s="16" t="s">
        <v>24</v>
      </c>
      <c r="E17" s="17">
        <v>19539330</v>
      </c>
      <c r="F17" s="17">
        <v>19539330</v>
      </c>
      <c r="G17" s="17">
        <v>14337339</v>
      </c>
      <c r="H17" s="17">
        <v>1138776</v>
      </c>
      <c r="I17" s="17">
        <v>0</v>
      </c>
      <c r="J17" s="17">
        <v>100000</v>
      </c>
      <c r="K17" s="17">
        <v>100000</v>
      </c>
      <c r="L17" s="17">
        <v>0</v>
      </c>
      <c r="M17" s="17">
        <v>0</v>
      </c>
      <c r="N17" s="17">
        <v>0</v>
      </c>
      <c r="O17" s="17">
        <v>100000</v>
      </c>
      <c r="P17" s="17">
        <f t="shared" si="0"/>
        <v>19639330</v>
      </c>
    </row>
    <row r="18" spans="1:16" ht="34.5" customHeight="1">
      <c r="A18" s="14" t="s">
        <v>25</v>
      </c>
      <c r="B18" s="14" t="s">
        <v>27</v>
      </c>
      <c r="C18" s="15" t="s">
        <v>26</v>
      </c>
      <c r="D18" s="16" t="s">
        <v>28</v>
      </c>
      <c r="E18" s="17">
        <v>136500</v>
      </c>
      <c r="F18" s="17">
        <v>136500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f t="shared" si="0"/>
        <v>136500</v>
      </c>
    </row>
    <row r="19" spans="1:16" ht="35.25" customHeight="1">
      <c r="A19" s="14" t="s">
        <v>29</v>
      </c>
      <c r="B19" s="14" t="s">
        <v>31</v>
      </c>
      <c r="C19" s="15" t="s">
        <v>30</v>
      </c>
      <c r="D19" s="16" t="s">
        <v>32</v>
      </c>
      <c r="E19" s="17">
        <v>2211844</v>
      </c>
      <c r="F19" s="17">
        <v>2211844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f t="shared" si="0"/>
        <v>2211844</v>
      </c>
    </row>
    <row r="20" spans="1:16" ht="68.25" customHeight="1">
      <c r="A20" s="14" t="s">
        <v>33</v>
      </c>
      <c r="B20" s="14" t="s">
        <v>35</v>
      </c>
      <c r="C20" s="15" t="s">
        <v>34</v>
      </c>
      <c r="D20" s="16" t="s">
        <v>36</v>
      </c>
      <c r="E20" s="17">
        <v>2098563</v>
      </c>
      <c r="F20" s="17">
        <v>2098563</v>
      </c>
      <c r="G20" s="17">
        <v>0</v>
      </c>
      <c r="H20" s="17">
        <v>0</v>
      </c>
      <c r="I20" s="17">
        <v>0</v>
      </c>
      <c r="J20" s="17">
        <v>1815000</v>
      </c>
      <c r="K20" s="17">
        <v>1815000</v>
      </c>
      <c r="L20" s="17">
        <v>0</v>
      </c>
      <c r="M20" s="17">
        <v>0</v>
      </c>
      <c r="N20" s="17">
        <v>0</v>
      </c>
      <c r="O20" s="17">
        <v>1815000</v>
      </c>
      <c r="P20" s="17">
        <f t="shared" si="0"/>
        <v>3913563</v>
      </c>
    </row>
    <row r="21" spans="1:16" ht="66" customHeight="1">
      <c r="A21" s="14" t="s">
        <v>37</v>
      </c>
      <c r="B21" s="14" t="s">
        <v>39</v>
      </c>
      <c r="C21" s="15" t="s">
        <v>38</v>
      </c>
      <c r="D21" s="16" t="s">
        <v>40</v>
      </c>
      <c r="E21" s="17">
        <v>300000</v>
      </c>
      <c r="F21" s="17">
        <v>0</v>
      </c>
      <c r="G21" s="17">
        <v>0</v>
      </c>
      <c r="H21" s="17">
        <v>0</v>
      </c>
      <c r="I21" s="17">
        <v>300000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f t="shared" si="0"/>
        <v>300000</v>
      </c>
    </row>
    <row r="22" spans="1:16" ht="34.5" customHeight="1">
      <c r="A22" s="14" t="s">
        <v>41</v>
      </c>
      <c r="B22" s="14" t="s">
        <v>42</v>
      </c>
      <c r="C22" s="15" t="s">
        <v>38</v>
      </c>
      <c r="D22" s="16" t="s">
        <v>43</v>
      </c>
      <c r="E22" s="17">
        <v>100000</v>
      </c>
      <c r="F22" s="17">
        <v>0</v>
      </c>
      <c r="G22" s="17">
        <v>0</v>
      </c>
      <c r="H22" s="17">
        <v>0</v>
      </c>
      <c r="I22" s="17">
        <v>100000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f t="shared" si="0"/>
        <v>100000</v>
      </c>
    </row>
    <row r="23" spans="1:16" ht="67.5" customHeight="1">
      <c r="A23" s="14" t="s">
        <v>44</v>
      </c>
      <c r="B23" s="14" t="s">
        <v>46</v>
      </c>
      <c r="C23" s="15" t="s">
        <v>45</v>
      </c>
      <c r="D23" s="16" t="s">
        <v>47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89925</v>
      </c>
      <c r="K23" s="17">
        <v>89925</v>
      </c>
      <c r="L23" s="17">
        <v>0</v>
      </c>
      <c r="M23" s="17">
        <v>0</v>
      </c>
      <c r="N23" s="17">
        <v>0</v>
      </c>
      <c r="O23" s="17">
        <v>89925</v>
      </c>
      <c r="P23" s="17">
        <f t="shared" si="0"/>
        <v>89925</v>
      </c>
    </row>
    <row r="24" spans="1:16" ht="53.25" customHeight="1">
      <c r="A24" s="14" t="s">
        <v>48</v>
      </c>
      <c r="B24" s="14" t="s">
        <v>50</v>
      </c>
      <c r="C24" s="15" t="s">
        <v>49</v>
      </c>
      <c r="D24" s="16" t="s">
        <v>51</v>
      </c>
      <c r="E24" s="17">
        <v>257995</v>
      </c>
      <c r="F24" s="17">
        <v>257995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f t="shared" si="0"/>
        <v>257995</v>
      </c>
    </row>
    <row r="25" spans="1:16" ht="42" customHeight="1">
      <c r="A25" s="14" t="s">
        <v>52</v>
      </c>
      <c r="B25" s="14" t="s">
        <v>53</v>
      </c>
      <c r="C25" s="15" t="s">
        <v>45</v>
      </c>
      <c r="D25" s="16" t="s">
        <v>54</v>
      </c>
      <c r="E25" s="17">
        <v>25000</v>
      </c>
      <c r="F25" s="17">
        <v>25000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f t="shared" si="0"/>
        <v>25000</v>
      </c>
    </row>
    <row r="26" spans="1:16" ht="50.25" customHeight="1">
      <c r="A26" s="14" t="s">
        <v>55</v>
      </c>
      <c r="B26" s="14" t="s">
        <v>57</v>
      </c>
      <c r="C26" s="15" t="s">
        <v>56</v>
      </c>
      <c r="D26" s="16" t="s">
        <v>58</v>
      </c>
      <c r="E26" s="17">
        <v>367460</v>
      </c>
      <c r="F26" s="17">
        <v>367460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f t="shared" si="0"/>
        <v>367460</v>
      </c>
    </row>
    <row r="27" spans="1:16" ht="34.5" customHeight="1">
      <c r="A27" s="14" t="s">
        <v>59</v>
      </c>
      <c r="B27" s="14" t="s">
        <v>61</v>
      </c>
      <c r="C27" s="15" t="s">
        <v>60</v>
      </c>
      <c r="D27" s="16" t="s">
        <v>62</v>
      </c>
      <c r="E27" s="17">
        <v>100000</v>
      </c>
      <c r="F27" s="17">
        <v>100000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f t="shared" si="0"/>
        <v>100000</v>
      </c>
    </row>
    <row r="28" spans="1:16" ht="37.5" customHeight="1">
      <c r="A28" s="14" t="s">
        <v>63</v>
      </c>
      <c r="B28" s="14" t="s">
        <v>64</v>
      </c>
      <c r="C28" s="15" t="s">
        <v>60</v>
      </c>
      <c r="D28" s="16" t="s">
        <v>65</v>
      </c>
      <c r="E28" s="17">
        <v>26465</v>
      </c>
      <c r="F28" s="17">
        <v>26465</v>
      </c>
      <c r="G28" s="17">
        <v>0</v>
      </c>
      <c r="H28" s="17">
        <v>0</v>
      </c>
      <c r="I28" s="17">
        <v>0</v>
      </c>
      <c r="J28" s="17">
        <v>19890</v>
      </c>
      <c r="K28" s="17">
        <v>19890</v>
      </c>
      <c r="L28" s="17">
        <v>0</v>
      </c>
      <c r="M28" s="17">
        <v>0</v>
      </c>
      <c r="N28" s="17">
        <v>0</v>
      </c>
      <c r="O28" s="17">
        <v>19890</v>
      </c>
      <c r="P28" s="17">
        <f t="shared" si="0"/>
        <v>46355</v>
      </c>
    </row>
    <row r="29" spans="1:16" ht="36" customHeight="1">
      <c r="A29" s="9" t="s">
        <v>66</v>
      </c>
      <c r="B29" s="10"/>
      <c r="C29" s="11"/>
      <c r="D29" s="12" t="s">
        <v>67</v>
      </c>
      <c r="E29" s="13">
        <v>98272959</v>
      </c>
      <c r="F29" s="13">
        <v>98272959</v>
      </c>
      <c r="G29" s="13">
        <v>70146583</v>
      </c>
      <c r="H29" s="13">
        <v>9521623</v>
      </c>
      <c r="I29" s="13">
        <v>0</v>
      </c>
      <c r="J29" s="13">
        <v>98520</v>
      </c>
      <c r="K29" s="13">
        <v>0</v>
      </c>
      <c r="L29" s="13">
        <v>98520</v>
      </c>
      <c r="M29" s="13">
        <v>32434</v>
      </c>
      <c r="N29" s="13">
        <v>0</v>
      </c>
      <c r="O29" s="13">
        <v>0</v>
      </c>
      <c r="P29" s="13">
        <f t="shared" si="0"/>
        <v>98371479</v>
      </c>
    </row>
    <row r="30" spans="1:16" ht="38.25" customHeight="1">
      <c r="A30" s="9" t="s">
        <v>68</v>
      </c>
      <c r="B30" s="10"/>
      <c r="C30" s="11"/>
      <c r="D30" s="12" t="s">
        <v>67</v>
      </c>
      <c r="E30" s="13">
        <v>98272959</v>
      </c>
      <c r="F30" s="13">
        <v>98272959</v>
      </c>
      <c r="G30" s="13">
        <v>70146583</v>
      </c>
      <c r="H30" s="13">
        <v>9521623</v>
      </c>
      <c r="I30" s="13">
        <v>0</v>
      </c>
      <c r="J30" s="13">
        <v>98520</v>
      </c>
      <c r="K30" s="13">
        <v>0</v>
      </c>
      <c r="L30" s="13">
        <v>98520</v>
      </c>
      <c r="M30" s="13">
        <v>32434</v>
      </c>
      <c r="N30" s="13">
        <v>0</v>
      </c>
      <c r="O30" s="13">
        <v>0</v>
      </c>
      <c r="P30" s="13">
        <f t="shared" si="0"/>
        <v>98371479</v>
      </c>
    </row>
    <row r="31" spans="1:16" ht="49.5" customHeight="1">
      <c r="A31" s="14" t="s">
        <v>69</v>
      </c>
      <c r="B31" s="14" t="s">
        <v>70</v>
      </c>
      <c r="C31" s="15" t="s">
        <v>22</v>
      </c>
      <c r="D31" s="16" t="s">
        <v>71</v>
      </c>
      <c r="E31" s="17">
        <v>927870</v>
      </c>
      <c r="F31" s="17">
        <v>927870</v>
      </c>
      <c r="G31" s="17">
        <v>703828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f t="shared" si="0"/>
        <v>927870</v>
      </c>
    </row>
    <row r="32" spans="1:16" ht="20.25" customHeight="1">
      <c r="A32" s="14" t="s">
        <v>72</v>
      </c>
      <c r="B32" s="14" t="s">
        <v>74</v>
      </c>
      <c r="C32" s="15" t="s">
        <v>73</v>
      </c>
      <c r="D32" s="16" t="s">
        <v>75</v>
      </c>
      <c r="E32" s="17">
        <v>17711988</v>
      </c>
      <c r="F32" s="17">
        <v>17711988</v>
      </c>
      <c r="G32" s="17">
        <v>12109297</v>
      </c>
      <c r="H32" s="17">
        <v>1936938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f t="shared" si="0"/>
        <v>17711988</v>
      </c>
    </row>
    <row r="33" spans="1:16" ht="53.25" customHeight="1">
      <c r="A33" s="14" t="s">
        <v>76</v>
      </c>
      <c r="B33" s="14" t="s">
        <v>78</v>
      </c>
      <c r="C33" s="15" t="s">
        <v>77</v>
      </c>
      <c r="D33" s="16" t="s">
        <v>79</v>
      </c>
      <c r="E33" s="17">
        <v>21521525</v>
      </c>
      <c r="F33" s="17">
        <v>21521525</v>
      </c>
      <c r="G33" s="17">
        <v>10434115</v>
      </c>
      <c r="H33" s="17">
        <v>6990664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f t="shared" si="0"/>
        <v>21521525</v>
      </c>
    </row>
    <row r="34" spans="1:16" ht="53.25" customHeight="1">
      <c r="A34" s="14" t="s">
        <v>80</v>
      </c>
      <c r="B34" s="14" t="s">
        <v>81</v>
      </c>
      <c r="C34" s="15" t="s">
        <v>77</v>
      </c>
      <c r="D34" s="16" t="s">
        <v>82</v>
      </c>
      <c r="E34" s="17">
        <v>44855300</v>
      </c>
      <c r="F34" s="17">
        <v>44855300</v>
      </c>
      <c r="G34" s="17">
        <v>36766000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f t="shared" si="0"/>
        <v>44855300</v>
      </c>
    </row>
    <row r="35" spans="1:16" ht="53.25" customHeight="1">
      <c r="A35" s="14" t="s">
        <v>83</v>
      </c>
      <c r="B35" s="14" t="s">
        <v>85</v>
      </c>
      <c r="C35" s="15" t="s">
        <v>84</v>
      </c>
      <c r="D35" s="16" t="s">
        <v>86</v>
      </c>
      <c r="E35" s="17">
        <v>2319688</v>
      </c>
      <c r="F35" s="17">
        <v>2319688</v>
      </c>
      <c r="G35" s="17">
        <v>1437927</v>
      </c>
      <c r="H35" s="17">
        <v>456818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f t="shared" si="0"/>
        <v>2319688</v>
      </c>
    </row>
    <row r="36" spans="1:16" ht="39.75" customHeight="1">
      <c r="A36" s="14" t="s">
        <v>87</v>
      </c>
      <c r="B36" s="14" t="s">
        <v>89</v>
      </c>
      <c r="C36" s="15" t="s">
        <v>88</v>
      </c>
      <c r="D36" s="16" t="s">
        <v>90</v>
      </c>
      <c r="E36" s="17">
        <v>6534716</v>
      </c>
      <c r="F36" s="17">
        <v>6534716</v>
      </c>
      <c r="G36" s="17">
        <v>5186443</v>
      </c>
      <c r="H36" s="17">
        <v>93955</v>
      </c>
      <c r="I36" s="17">
        <v>0</v>
      </c>
      <c r="J36" s="17">
        <v>96070</v>
      </c>
      <c r="K36" s="17">
        <v>0</v>
      </c>
      <c r="L36" s="17">
        <v>96070</v>
      </c>
      <c r="M36" s="17">
        <v>32434</v>
      </c>
      <c r="N36" s="17">
        <v>0</v>
      </c>
      <c r="O36" s="17">
        <v>0</v>
      </c>
      <c r="P36" s="17">
        <f t="shared" si="0"/>
        <v>6630786</v>
      </c>
    </row>
    <row r="37" spans="1:16" ht="24.75" customHeight="1">
      <c r="A37" s="14" t="s">
        <v>91</v>
      </c>
      <c r="B37" s="14" t="s">
        <v>92</v>
      </c>
      <c r="C37" s="15" t="s">
        <v>88</v>
      </c>
      <c r="D37" s="16" t="s">
        <v>93</v>
      </c>
      <c r="E37" s="17">
        <v>1810</v>
      </c>
      <c r="F37" s="17">
        <v>1810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f t="shared" si="0"/>
        <v>1810</v>
      </c>
    </row>
    <row r="38" spans="1:16" ht="51.75" customHeight="1">
      <c r="A38" s="14" t="s">
        <v>94</v>
      </c>
      <c r="B38" s="14" t="s">
        <v>95</v>
      </c>
      <c r="C38" s="15" t="s">
        <v>88</v>
      </c>
      <c r="D38" s="16" t="s">
        <v>96</v>
      </c>
      <c r="E38" s="17">
        <v>52913</v>
      </c>
      <c r="F38" s="17">
        <v>52913</v>
      </c>
      <c r="G38" s="17">
        <v>23013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f t="shared" si="0"/>
        <v>52913</v>
      </c>
    </row>
    <row r="39" spans="1:16" ht="51.75" customHeight="1">
      <c r="A39" s="14" t="s">
        <v>97</v>
      </c>
      <c r="B39" s="14" t="s">
        <v>98</v>
      </c>
      <c r="C39" s="15" t="s">
        <v>88</v>
      </c>
      <c r="D39" s="16" t="s">
        <v>99</v>
      </c>
      <c r="E39" s="17">
        <v>1287354</v>
      </c>
      <c r="F39" s="17">
        <v>1287354</v>
      </c>
      <c r="G39" s="17">
        <v>1072795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f t="shared" si="0"/>
        <v>1287354</v>
      </c>
    </row>
    <row r="40" spans="1:16" ht="49.5" customHeight="1">
      <c r="A40" s="14" t="s">
        <v>100</v>
      </c>
      <c r="B40" s="14" t="s">
        <v>101</v>
      </c>
      <c r="C40" s="15" t="s">
        <v>88</v>
      </c>
      <c r="D40" s="16" t="s">
        <v>102</v>
      </c>
      <c r="E40" s="17">
        <v>1068197</v>
      </c>
      <c r="F40" s="17">
        <v>1068197</v>
      </c>
      <c r="G40" s="17">
        <v>890760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f t="shared" si="0"/>
        <v>1068197</v>
      </c>
    </row>
    <row r="41" spans="1:16" ht="50.25" customHeight="1">
      <c r="A41" s="14" t="s">
        <v>103</v>
      </c>
      <c r="B41" s="14" t="s">
        <v>105</v>
      </c>
      <c r="C41" s="15" t="s">
        <v>104</v>
      </c>
      <c r="D41" s="16" t="s">
        <v>106</v>
      </c>
      <c r="E41" s="17">
        <v>1946598</v>
      </c>
      <c r="F41" s="17">
        <v>1946598</v>
      </c>
      <c r="G41" s="17">
        <v>1522405</v>
      </c>
      <c r="H41" s="17">
        <v>43248</v>
      </c>
      <c r="I41" s="17">
        <v>0</v>
      </c>
      <c r="J41" s="17">
        <v>2450</v>
      </c>
      <c r="K41" s="17">
        <v>0</v>
      </c>
      <c r="L41" s="17">
        <v>2450</v>
      </c>
      <c r="M41" s="17">
        <v>0</v>
      </c>
      <c r="N41" s="17">
        <v>0</v>
      </c>
      <c r="O41" s="17">
        <v>0</v>
      </c>
      <c r="P41" s="17">
        <f t="shared" si="0"/>
        <v>1949048</v>
      </c>
    </row>
    <row r="42" spans="1:16" ht="56.25" customHeight="1">
      <c r="A42" s="14" t="s">
        <v>107</v>
      </c>
      <c r="B42" s="14" t="s">
        <v>108</v>
      </c>
      <c r="C42" s="15" t="s">
        <v>104</v>
      </c>
      <c r="D42" s="16" t="s">
        <v>109</v>
      </c>
      <c r="E42" s="17">
        <v>45000</v>
      </c>
      <c r="F42" s="17">
        <v>45000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f t="shared" si="0"/>
        <v>45000</v>
      </c>
    </row>
    <row r="43" spans="1:16" ht="40.5" customHeight="1">
      <c r="A43" s="9" t="s">
        <v>110</v>
      </c>
      <c r="B43" s="10"/>
      <c r="C43" s="11"/>
      <c r="D43" s="12" t="s">
        <v>111</v>
      </c>
      <c r="E43" s="13">
        <v>7926022</v>
      </c>
      <c r="F43" s="13">
        <v>7926022</v>
      </c>
      <c r="G43" s="13">
        <v>5517183</v>
      </c>
      <c r="H43" s="13">
        <v>259900</v>
      </c>
      <c r="I43" s="13">
        <v>0</v>
      </c>
      <c r="J43" s="13">
        <v>100000</v>
      </c>
      <c r="K43" s="13">
        <v>0</v>
      </c>
      <c r="L43" s="13">
        <v>100000</v>
      </c>
      <c r="M43" s="13">
        <v>0</v>
      </c>
      <c r="N43" s="13">
        <v>0</v>
      </c>
      <c r="O43" s="13">
        <v>0</v>
      </c>
      <c r="P43" s="13">
        <f t="shared" si="0"/>
        <v>8026022</v>
      </c>
    </row>
    <row r="44" spans="1:16" ht="39.75" customHeight="1">
      <c r="A44" s="9" t="s">
        <v>112</v>
      </c>
      <c r="B44" s="10"/>
      <c r="C44" s="11"/>
      <c r="D44" s="12" t="s">
        <v>111</v>
      </c>
      <c r="E44" s="13">
        <v>7926022</v>
      </c>
      <c r="F44" s="13">
        <v>7926022</v>
      </c>
      <c r="G44" s="13">
        <v>5517183</v>
      </c>
      <c r="H44" s="13">
        <v>259900</v>
      </c>
      <c r="I44" s="13">
        <v>0</v>
      </c>
      <c r="J44" s="13">
        <v>100000</v>
      </c>
      <c r="K44" s="13">
        <v>0</v>
      </c>
      <c r="L44" s="13">
        <v>100000</v>
      </c>
      <c r="M44" s="13">
        <v>0</v>
      </c>
      <c r="N44" s="13">
        <v>0</v>
      </c>
      <c r="O44" s="13">
        <v>0</v>
      </c>
      <c r="P44" s="13">
        <f t="shared" si="0"/>
        <v>8026022</v>
      </c>
    </row>
    <row r="45" spans="1:16" ht="52.5" customHeight="1">
      <c r="A45" s="14" t="s">
        <v>113</v>
      </c>
      <c r="B45" s="14" t="s">
        <v>70</v>
      </c>
      <c r="C45" s="15" t="s">
        <v>22</v>
      </c>
      <c r="D45" s="16" t="s">
        <v>71</v>
      </c>
      <c r="E45" s="17">
        <v>1164417</v>
      </c>
      <c r="F45" s="17">
        <v>1164417</v>
      </c>
      <c r="G45" s="17">
        <v>867183</v>
      </c>
      <c r="H45" s="17">
        <v>58900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f t="shared" si="0"/>
        <v>1164417</v>
      </c>
    </row>
    <row r="46" spans="1:16" ht="34.5" customHeight="1">
      <c r="A46" s="14" t="s">
        <v>114</v>
      </c>
      <c r="B46" s="14" t="s">
        <v>115</v>
      </c>
      <c r="C46" s="15" t="s">
        <v>85</v>
      </c>
      <c r="D46" s="16" t="s">
        <v>116</v>
      </c>
      <c r="E46" s="17">
        <v>6000</v>
      </c>
      <c r="F46" s="17">
        <v>6000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f t="shared" si="0"/>
        <v>6000</v>
      </c>
    </row>
    <row r="47" spans="1:16" ht="52.5" customHeight="1">
      <c r="A47" s="14" t="s">
        <v>117</v>
      </c>
      <c r="B47" s="14" t="s">
        <v>118</v>
      </c>
      <c r="C47" s="15" t="s">
        <v>85</v>
      </c>
      <c r="D47" s="16" t="s">
        <v>119</v>
      </c>
      <c r="E47" s="17">
        <v>20000</v>
      </c>
      <c r="F47" s="17">
        <v>20000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f t="shared" ref="P47:P80" si="1">E47+J47</f>
        <v>20000</v>
      </c>
    </row>
    <row r="48" spans="1:16" ht="52.5" customHeight="1">
      <c r="A48" s="14" t="s">
        <v>120</v>
      </c>
      <c r="B48" s="14" t="s">
        <v>121</v>
      </c>
      <c r="C48" s="15" t="s">
        <v>85</v>
      </c>
      <c r="D48" s="16" t="s">
        <v>122</v>
      </c>
      <c r="E48" s="17">
        <v>1500</v>
      </c>
      <c r="F48" s="17">
        <v>1500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f t="shared" si="1"/>
        <v>1500</v>
      </c>
    </row>
    <row r="49" spans="1:16" ht="52.5" customHeight="1">
      <c r="A49" s="14" t="s">
        <v>123</v>
      </c>
      <c r="B49" s="14" t="s">
        <v>124</v>
      </c>
      <c r="C49" s="15" t="s">
        <v>85</v>
      </c>
      <c r="D49" s="16" t="s">
        <v>125</v>
      </c>
      <c r="E49" s="17">
        <v>14013</v>
      </c>
      <c r="F49" s="17">
        <v>14013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f t="shared" si="1"/>
        <v>14013</v>
      </c>
    </row>
    <row r="50" spans="1:16" ht="117" customHeight="1">
      <c r="A50" s="14" t="s">
        <v>126</v>
      </c>
      <c r="B50" s="14" t="s">
        <v>127</v>
      </c>
      <c r="C50" s="15" t="s">
        <v>74</v>
      </c>
      <c r="D50" s="16" t="s">
        <v>128</v>
      </c>
      <c r="E50" s="17">
        <v>250000</v>
      </c>
      <c r="F50" s="17">
        <v>250000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f t="shared" si="1"/>
        <v>250000</v>
      </c>
    </row>
    <row r="51" spans="1:16" ht="54" customHeight="1">
      <c r="A51" s="14" t="s">
        <v>129</v>
      </c>
      <c r="B51" s="14" t="s">
        <v>131</v>
      </c>
      <c r="C51" s="15" t="s">
        <v>130</v>
      </c>
      <c r="D51" s="16" t="s">
        <v>132</v>
      </c>
      <c r="E51" s="17">
        <v>5970092</v>
      </c>
      <c r="F51" s="17">
        <v>5970092</v>
      </c>
      <c r="G51" s="17">
        <v>4650000</v>
      </c>
      <c r="H51" s="17">
        <v>201000</v>
      </c>
      <c r="I51" s="17">
        <v>0</v>
      </c>
      <c r="J51" s="17">
        <v>100000</v>
      </c>
      <c r="K51" s="17">
        <v>0</v>
      </c>
      <c r="L51" s="17">
        <v>100000</v>
      </c>
      <c r="M51" s="17">
        <v>0</v>
      </c>
      <c r="N51" s="17">
        <v>0</v>
      </c>
      <c r="O51" s="17">
        <v>0</v>
      </c>
      <c r="P51" s="17">
        <f t="shared" si="1"/>
        <v>6070092</v>
      </c>
    </row>
    <row r="52" spans="1:16" ht="37.5" customHeight="1">
      <c r="A52" s="14" t="s">
        <v>133</v>
      </c>
      <c r="B52" s="14" t="s">
        <v>134</v>
      </c>
      <c r="C52" s="15" t="s">
        <v>130</v>
      </c>
      <c r="D52" s="16" t="s">
        <v>135</v>
      </c>
      <c r="E52" s="17">
        <v>630000</v>
      </c>
      <c r="F52" s="17">
        <v>630000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f t="shared" si="1"/>
        <v>630000</v>
      </c>
    </row>
    <row r="53" spans="1:16" ht="33.75" customHeight="1">
      <c r="A53" s="9" t="s">
        <v>136</v>
      </c>
      <c r="B53" s="10"/>
      <c r="C53" s="11"/>
      <c r="D53" s="12" t="s">
        <v>137</v>
      </c>
      <c r="E53" s="13">
        <v>902002</v>
      </c>
      <c r="F53" s="13">
        <v>902002</v>
      </c>
      <c r="G53" s="13">
        <v>643905</v>
      </c>
      <c r="H53" s="13">
        <v>45038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f t="shared" si="1"/>
        <v>902002</v>
      </c>
    </row>
    <row r="54" spans="1:16" ht="34.5" customHeight="1">
      <c r="A54" s="9" t="s">
        <v>138</v>
      </c>
      <c r="B54" s="10"/>
      <c r="C54" s="11"/>
      <c r="D54" s="12" t="s">
        <v>137</v>
      </c>
      <c r="E54" s="13">
        <v>902002</v>
      </c>
      <c r="F54" s="13">
        <v>902002</v>
      </c>
      <c r="G54" s="13">
        <v>643905</v>
      </c>
      <c r="H54" s="13">
        <v>45038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f t="shared" si="1"/>
        <v>902002</v>
      </c>
    </row>
    <row r="55" spans="1:16" ht="56.25" customHeight="1">
      <c r="A55" s="14" t="s">
        <v>139</v>
      </c>
      <c r="B55" s="14" t="s">
        <v>70</v>
      </c>
      <c r="C55" s="15" t="s">
        <v>22</v>
      </c>
      <c r="D55" s="16" t="s">
        <v>71</v>
      </c>
      <c r="E55" s="17">
        <v>852002</v>
      </c>
      <c r="F55" s="17">
        <v>852002</v>
      </c>
      <c r="G55" s="17">
        <v>643905</v>
      </c>
      <c r="H55" s="17">
        <v>45038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f t="shared" si="1"/>
        <v>852002</v>
      </c>
    </row>
    <row r="56" spans="1:16" ht="36.75" customHeight="1">
      <c r="A56" s="14" t="s">
        <v>140</v>
      </c>
      <c r="B56" s="14" t="s">
        <v>142</v>
      </c>
      <c r="C56" s="15" t="s">
        <v>141</v>
      </c>
      <c r="D56" s="16" t="s">
        <v>143</v>
      </c>
      <c r="E56" s="17">
        <v>50000</v>
      </c>
      <c r="F56" s="17">
        <v>50000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f t="shared" si="1"/>
        <v>50000</v>
      </c>
    </row>
    <row r="57" spans="1:16" ht="35.25" customHeight="1">
      <c r="A57" s="9" t="s">
        <v>144</v>
      </c>
      <c r="B57" s="10"/>
      <c r="C57" s="11"/>
      <c r="D57" s="12" t="s">
        <v>145</v>
      </c>
      <c r="E57" s="13">
        <v>12083574</v>
      </c>
      <c r="F57" s="13">
        <v>12083574</v>
      </c>
      <c r="G57" s="13">
        <v>7708338</v>
      </c>
      <c r="H57" s="13">
        <v>1834569</v>
      </c>
      <c r="I57" s="13">
        <v>0</v>
      </c>
      <c r="J57" s="13">
        <v>133300</v>
      </c>
      <c r="K57" s="13">
        <v>25500</v>
      </c>
      <c r="L57" s="13">
        <v>107800</v>
      </c>
      <c r="M57" s="13">
        <v>73800</v>
      </c>
      <c r="N57" s="13">
        <v>3000</v>
      </c>
      <c r="O57" s="13">
        <v>25500</v>
      </c>
      <c r="P57" s="13">
        <f t="shared" si="1"/>
        <v>12216874</v>
      </c>
    </row>
    <row r="58" spans="1:16" ht="39" customHeight="1">
      <c r="A58" s="9" t="s">
        <v>146</v>
      </c>
      <c r="B58" s="10"/>
      <c r="C58" s="11"/>
      <c r="D58" s="18" t="s">
        <v>145</v>
      </c>
      <c r="E58" s="13">
        <v>12083574</v>
      </c>
      <c r="F58" s="13">
        <v>12083574</v>
      </c>
      <c r="G58" s="13">
        <v>7708338</v>
      </c>
      <c r="H58" s="13">
        <v>1834569</v>
      </c>
      <c r="I58" s="13">
        <v>0</v>
      </c>
      <c r="J58" s="13">
        <v>133300</v>
      </c>
      <c r="K58" s="13">
        <v>25500</v>
      </c>
      <c r="L58" s="13">
        <v>107800</v>
      </c>
      <c r="M58" s="13">
        <v>73800</v>
      </c>
      <c r="N58" s="13">
        <v>3000</v>
      </c>
      <c r="O58" s="13">
        <v>25500</v>
      </c>
      <c r="P58" s="13">
        <f t="shared" si="1"/>
        <v>12216874</v>
      </c>
    </row>
    <row r="59" spans="1:16" ht="51.75" customHeight="1">
      <c r="A59" s="14" t="s">
        <v>147</v>
      </c>
      <c r="B59" s="14" t="s">
        <v>70</v>
      </c>
      <c r="C59" s="15" t="s">
        <v>22</v>
      </c>
      <c r="D59" s="16" t="s">
        <v>71</v>
      </c>
      <c r="E59" s="17">
        <v>586497</v>
      </c>
      <c r="F59" s="17">
        <v>586497</v>
      </c>
      <c r="G59" s="17">
        <v>473030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f t="shared" si="1"/>
        <v>586497</v>
      </c>
    </row>
    <row r="60" spans="1:16" ht="36.75" customHeight="1">
      <c r="A60" s="14" t="s">
        <v>148</v>
      </c>
      <c r="B60" s="14" t="s">
        <v>149</v>
      </c>
      <c r="C60" s="15" t="s">
        <v>84</v>
      </c>
      <c r="D60" s="16" t="s">
        <v>150</v>
      </c>
      <c r="E60" s="17">
        <v>2200755</v>
      </c>
      <c r="F60" s="17">
        <v>2200755</v>
      </c>
      <c r="G60" s="17">
        <v>1591107</v>
      </c>
      <c r="H60" s="17">
        <v>226975</v>
      </c>
      <c r="I60" s="17">
        <v>0</v>
      </c>
      <c r="J60" s="17">
        <v>115500</v>
      </c>
      <c r="K60" s="17">
        <v>25500</v>
      </c>
      <c r="L60" s="17">
        <v>90000</v>
      </c>
      <c r="M60" s="17">
        <v>73800</v>
      </c>
      <c r="N60" s="17">
        <v>0</v>
      </c>
      <c r="O60" s="17">
        <v>25500</v>
      </c>
      <c r="P60" s="17">
        <f t="shared" si="1"/>
        <v>2316255</v>
      </c>
    </row>
    <row r="61" spans="1:16" ht="23.25" customHeight="1">
      <c r="A61" s="14" t="s">
        <v>151</v>
      </c>
      <c r="B61" s="14" t="s">
        <v>153</v>
      </c>
      <c r="C61" s="15" t="s">
        <v>152</v>
      </c>
      <c r="D61" s="16" t="s">
        <v>154</v>
      </c>
      <c r="E61" s="17">
        <v>2060875</v>
      </c>
      <c r="F61" s="17">
        <v>2060875</v>
      </c>
      <c r="G61" s="17">
        <v>1156670</v>
      </c>
      <c r="H61" s="17">
        <v>473608</v>
      </c>
      <c r="I61" s="17">
        <v>0</v>
      </c>
      <c r="J61" s="17">
        <v>800</v>
      </c>
      <c r="K61" s="17">
        <v>0</v>
      </c>
      <c r="L61" s="17">
        <v>800</v>
      </c>
      <c r="M61" s="17">
        <v>0</v>
      </c>
      <c r="N61" s="17">
        <v>0</v>
      </c>
      <c r="O61" s="17">
        <v>0</v>
      </c>
      <c r="P61" s="17">
        <f t="shared" si="1"/>
        <v>2061675</v>
      </c>
    </row>
    <row r="62" spans="1:16" ht="22.5" customHeight="1">
      <c r="A62" s="14" t="s">
        <v>155</v>
      </c>
      <c r="B62" s="14" t="s">
        <v>156</v>
      </c>
      <c r="C62" s="15" t="s">
        <v>152</v>
      </c>
      <c r="D62" s="16" t="s">
        <v>157</v>
      </c>
      <c r="E62" s="17">
        <v>306471</v>
      </c>
      <c r="F62" s="17">
        <v>306471</v>
      </c>
      <c r="G62" s="17">
        <v>246958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f t="shared" si="1"/>
        <v>306471</v>
      </c>
    </row>
    <row r="63" spans="1:16" ht="52.5" customHeight="1">
      <c r="A63" s="14" t="s">
        <v>158</v>
      </c>
      <c r="B63" s="14" t="s">
        <v>160</v>
      </c>
      <c r="C63" s="15" t="s">
        <v>159</v>
      </c>
      <c r="D63" s="16" t="s">
        <v>161</v>
      </c>
      <c r="E63" s="17">
        <v>5703296</v>
      </c>
      <c r="F63" s="17">
        <v>5703296</v>
      </c>
      <c r="G63" s="17">
        <v>3371250</v>
      </c>
      <c r="H63" s="17">
        <v>1133986</v>
      </c>
      <c r="I63" s="17">
        <v>0</v>
      </c>
      <c r="J63" s="17">
        <v>17000</v>
      </c>
      <c r="K63" s="17">
        <v>0</v>
      </c>
      <c r="L63" s="17">
        <v>17000</v>
      </c>
      <c r="M63" s="17">
        <v>0</v>
      </c>
      <c r="N63" s="17">
        <v>3000</v>
      </c>
      <c r="O63" s="17">
        <v>0</v>
      </c>
      <c r="P63" s="17">
        <f t="shared" si="1"/>
        <v>5720296</v>
      </c>
    </row>
    <row r="64" spans="1:16" ht="38.25" customHeight="1">
      <c r="A64" s="14" t="s">
        <v>162</v>
      </c>
      <c r="B64" s="14" t="s">
        <v>164</v>
      </c>
      <c r="C64" s="15" t="s">
        <v>163</v>
      </c>
      <c r="D64" s="16" t="s">
        <v>165</v>
      </c>
      <c r="E64" s="17">
        <v>1075680</v>
      </c>
      <c r="F64" s="17">
        <v>1075680</v>
      </c>
      <c r="G64" s="17">
        <v>869323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f t="shared" si="1"/>
        <v>1075680</v>
      </c>
    </row>
    <row r="65" spans="1:16" ht="25.5" customHeight="1">
      <c r="A65" s="14" t="s">
        <v>166</v>
      </c>
      <c r="B65" s="14" t="s">
        <v>167</v>
      </c>
      <c r="C65" s="15" t="s">
        <v>163</v>
      </c>
      <c r="D65" s="16" t="s">
        <v>168</v>
      </c>
      <c r="E65" s="17">
        <v>150000</v>
      </c>
      <c r="F65" s="17">
        <v>150000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f t="shared" si="1"/>
        <v>150000</v>
      </c>
    </row>
    <row r="66" spans="1:16" ht="63">
      <c r="A66" s="9" t="s">
        <v>169</v>
      </c>
      <c r="B66" s="10"/>
      <c r="C66" s="11"/>
      <c r="D66" s="12" t="s">
        <v>170</v>
      </c>
      <c r="E66" s="13">
        <v>8408399</v>
      </c>
      <c r="F66" s="13">
        <v>8408399</v>
      </c>
      <c r="G66" s="13">
        <v>3207802</v>
      </c>
      <c r="H66" s="13">
        <v>924825</v>
      </c>
      <c r="I66" s="13">
        <v>0</v>
      </c>
      <c r="J66" s="13">
        <v>1081203</v>
      </c>
      <c r="K66" s="13">
        <v>1020000</v>
      </c>
      <c r="L66" s="13">
        <v>61203</v>
      </c>
      <c r="M66" s="13">
        <v>0</v>
      </c>
      <c r="N66" s="13">
        <v>0</v>
      </c>
      <c r="O66" s="13">
        <v>1020000</v>
      </c>
      <c r="P66" s="13">
        <f t="shared" si="1"/>
        <v>9489602</v>
      </c>
    </row>
    <row r="67" spans="1:16" ht="63">
      <c r="A67" s="9" t="s">
        <v>171</v>
      </c>
      <c r="B67" s="10"/>
      <c r="C67" s="11"/>
      <c r="D67" s="12" t="s">
        <v>170</v>
      </c>
      <c r="E67" s="13">
        <v>8408399</v>
      </c>
      <c r="F67" s="13">
        <v>8408399</v>
      </c>
      <c r="G67" s="13">
        <v>3207802</v>
      </c>
      <c r="H67" s="13">
        <v>924825</v>
      </c>
      <c r="I67" s="13">
        <v>0</v>
      </c>
      <c r="J67" s="13">
        <v>1081203</v>
      </c>
      <c r="K67" s="13">
        <v>1020000</v>
      </c>
      <c r="L67" s="13">
        <v>61203</v>
      </c>
      <c r="M67" s="13">
        <v>0</v>
      </c>
      <c r="N67" s="13">
        <v>0</v>
      </c>
      <c r="O67" s="13">
        <v>1020000</v>
      </c>
      <c r="P67" s="13">
        <f t="shared" si="1"/>
        <v>9489602</v>
      </c>
    </row>
    <row r="68" spans="1:16" ht="54" customHeight="1">
      <c r="A68" s="14" t="s">
        <v>172</v>
      </c>
      <c r="B68" s="14" t="s">
        <v>70</v>
      </c>
      <c r="C68" s="15" t="s">
        <v>22</v>
      </c>
      <c r="D68" s="16" t="s">
        <v>71</v>
      </c>
      <c r="E68" s="17">
        <v>3637621</v>
      </c>
      <c r="F68" s="17">
        <v>3637621</v>
      </c>
      <c r="G68" s="17">
        <v>1893311</v>
      </c>
      <c r="H68" s="17">
        <v>234825</v>
      </c>
      <c r="I68" s="17">
        <v>0</v>
      </c>
      <c r="J68" s="17">
        <v>66203</v>
      </c>
      <c r="K68" s="17">
        <v>20000</v>
      </c>
      <c r="L68" s="17">
        <v>46203</v>
      </c>
      <c r="M68" s="17">
        <v>0</v>
      </c>
      <c r="N68" s="17">
        <v>0</v>
      </c>
      <c r="O68" s="17">
        <v>20000</v>
      </c>
      <c r="P68" s="17">
        <f t="shared" si="1"/>
        <v>3703824</v>
      </c>
    </row>
    <row r="69" spans="1:16" ht="34.5" customHeight="1">
      <c r="A69" s="14" t="s">
        <v>173</v>
      </c>
      <c r="B69" s="14" t="s">
        <v>27</v>
      </c>
      <c r="C69" s="15" t="s">
        <v>26</v>
      </c>
      <c r="D69" s="16" t="s">
        <v>28</v>
      </c>
      <c r="E69" s="17">
        <v>5100</v>
      </c>
      <c r="F69" s="17">
        <v>5100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f t="shared" si="1"/>
        <v>5100</v>
      </c>
    </row>
    <row r="70" spans="1:16" ht="19.5" customHeight="1">
      <c r="A70" s="14" t="s">
        <v>174</v>
      </c>
      <c r="B70" s="14" t="s">
        <v>74</v>
      </c>
      <c r="C70" s="15" t="s">
        <v>73</v>
      </c>
      <c r="D70" s="16" t="s">
        <v>75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1000000</v>
      </c>
      <c r="K70" s="17">
        <v>1000000</v>
      </c>
      <c r="L70" s="17">
        <v>0</v>
      </c>
      <c r="M70" s="17">
        <v>0</v>
      </c>
      <c r="N70" s="17">
        <v>0</v>
      </c>
      <c r="O70" s="17">
        <v>1000000</v>
      </c>
      <c r="P70" s="17">
        <f t="shared" si="1"/>
        <v>1000000</v>
      </c>
    </row>
    <row r="71" spans="1:16" ht="37.5" customHeight="1">
      <c r="A71" s="14" t="s">
        <v>175</v>
      </c>
      <c r="B71" s="14" t="s">
        <v>177</v>
      </c>
      <c r="C71" s="15" t="s">
        <v>176</v>
      </c>
      <c r="D71" s="16" t="s">
        <v>178</v>
      </c>
      <c r="E71" s="17">
        <v>1603678</v>
      </c>
      <c r="F71" s="17">
        <v>1603678</v>
      </c>
      <c r="G71" s="17">
        <v>1314491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f t="shared" si="1"/>
        <v>1603678</v>
      </c>
    </row>
    <row r="72" spans="1:16" ht="36" customHeight="1">
      <c r="A72" s="14" t="s">
        <v>179</v>
      </c>
      <c r="B72" s="14" t="s">
        <v>180</v>
      </c>
      <c r="C72" s="15" t="s">
        <v>38</v>
      </c>
      <c r="D72" s="16" t="s">
        <v>181</v>
      </c>
      <c r="E72" s="17">
        <v>35000</v>
      </c>
      <c r="F72" s="17">
        <v>35000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f t="shared" si="1"/>
        <v>35000</v>
      </c>
    </row>
    <row r="73" spans="1:16" ht="36.75" customHeight="1">
      <c r="A73" s="14" t="s">
        <v>182</v>
      </c>
      <c r="B73" s="14" t="s">
        <v>183</v>
      </c>
      <c r="C73" s="15" t="s">
        <v>38</v>
      </c>
      <c r="D73" s="16" t="s">
        <v>184</v>
      </c>
      <c r="E73" s="17">
        <v>1890000</v>
      </c>
      <c r="F73" s="17">
        <v>1890000</v>
      </c>
      <c r="G73" s="17">
        <v>0</v>
      </c>
      <c r="H73" s="17">
        <v>690000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f t="shared" si="1"/>
        <v>1890000</v>
      </c>
    </row>
    <row r="74" spans="1:16" ht="51.75" customHeight="1">
      <c r="A74" s="14" t="s">
        <v>185</v>
      </c>
      <c r="B74" s="14" t="s">
        <v>50</v>
      </c>
      <c r="C74" s="15" t="s">
        <v>49</v>
      </c>
      <c r="D74" s="16" t="s">
        <v>51</v>
      </c>
      <c r="E74" s="17">
        <v>1237000</v>
      </c>
      <c r="F74" s="17">
        <v>1237000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f t="shared" si="1"/>
        <v>1237000</v>
      </c>
    </row>
    <row r="75" spans="1:16" ht="37.5" customHeight="1">
      <c r="A75" s="14" t="s">
        <v>186</v>
      </c>
      <c r="B75" s="14" t="s">
        <v>188</v>
      </c>
      <c r="C75" s="15" t="s">
        <v>187</v>
      </c>
      <c r="D75" s="16" t="s">
        <v>189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15000</v>
      </c>
      <c r="K75" s="17">
        <v>0</v>
      </c>
      <c r="L75" s="17">
        <v>15000</v>
      </c>
      <c r="M75" s="17">
        <v>0</v>
      </c>
      <c r="N75" s="17">
        <v>0</v>
      </c>
      <c r="O75" s="17">
        <v>0</v>
      </c>
      <c r="P75" s="17">
        <f t="shared" si="1"/>
        <v>15000</v>
      </c>
    </row>
    <row r="76" spans="1:16" ht="36" customHeight="1">
      <c r="A76" s="9" t="s">
        <v>190</v>
      </c>
      <c r="B76" s="10"/>
      <c r="C76" s="11"/>
      <c r="D76" s="12" t="s">
        <v>191</v>
      </c>
      <c r="E76" s="13">
        <v>2510539</v>
      </c>
      <c r="F76" s="13">
        <v>2040539</v>
      </c>
      <c r="G76" s="13">
        <v>1533397</v>
      </c>
      <c r="H76" s="13">
        <v>96095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f t="shared" si="1"/>
        <v>2510539</v>
      </c>
    </row>
    <row r="77" spans="1:16" ht="36.75" customHeight="1">
      <c r="A77" s="9" t="s">
        <v>192</v>
      </c>
      <c r="B77" s="10"/>
      <c r="C77" s="11"/>
      <c r="D77" s="12" t="s">
        <v>191</v>
      </c>
      <c r="E77" s="13">
        <v>2510539</v>
      </c>
      <c r="F77" s="13">
        <v>2040539</v>
      </c>
      <c r="G77" s="13">
        <v>1533397</v>
      </c>
      <c r="H77" s="13">
        <v>96095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f t="shared" si="1"/>
        <v>2510539</v>
      </c>
    </row>
    <row r="78" spans="1:16" ht="54" customHeight="1">
      <c r="A78" s="14" t="s">
        <v>193</v>
      </c>
      <c r="B78" s="14" t="s">
        <v>70</v>
      </c>
      <c r="C78" s="15" t="s">
        <v>22</v>
      </c>
      <c r="D78" s="16" t="s">
        <v>71</v>
      </c>
      <c r="E78" s="17">
        <v>2040539</v>
      </c>
      <c r="F78" s="17">
        <v>2040539</v>
      </c>
      <c r="G78" s="17">
        <v>1533397</v>
      </c>
      <c r="H78" s="17">
        <v>96095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f t="shared" si="1"/>
        <v>2040539</v>
      </c>
    </row>
    <row r="79" spans="1:16" ht="22.5" customHeight="1">
      <c r="A79" s="14" t="s">
        <v>194</v>
      </c>
      <c r="B79" s="14" t="s">
        <v>195</v>
      </c>
      <c r="C79" s="15" t="s">
        <v>26</v>
      </c>
      <c r="D79" s="16" t="s">
        <v>196</v>
      </c>
      <c r="E79" s="17">
        <v>470000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f t="shared" si="1"/>
        <v>470000</v>
      </c>
    </row>
    <row r="80" spans="1:16" ht="24.75" customHeight="1">
      <c r="A80" s="10" t="s">
        <v>197</v>
      </c>
      <c r="B80" s="10" t="s">
        <v>197</v>
      </c>
      <c r="C80" s="11" t="s">
        <v>197</v>
      </c>
      <c r="D80" s="18" t="s">
        <v>198</v>
      </c>
      <c r="E80" s="13">
        <v>155396652</v>
      </c>
      <c r="F80" s="13">
        <v>154526652</v>
      </c>
      <c r="G80" s="13">
        <v>103094547</v>
      </c>
      <c r="H80" s="13">
        <v>13820826</v>
      </c>
      <c r="I80" s="13">
        <v>400000</v>
      </c>
      <c r="J80" s="13">
        <v>3437838</v>
      </c>
      <c r="K80" s="13">
        <v>3070315</v>
      </c>
      <c r="L80" s="13">
        <v>367523</v>
      </c>
      <c r="M80" s="13">
        <v>106234</v>
      </c>
      <c r="N80" s="13">
        <v>3000</v>
      </c>
      <c r="O80" s="13">
        <v>3070315</v>
      </c>
      <c r="P80" s="13">
        <f t="shared" si="1"/>
        <v>158834490</v>
      </c>
    </row>
    <row r="81" spans="1:16">
      <c r="H81" t="s">
        <v>205</v>
      </c>
    </row>
    <row r="82" spans="1:16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4" spans="1:16" ht="15.75">
      <c r="B84" s="24" t="s">
        <v>199</v>
      </c>
      <c r="C84" s="2"/>
      <c r="D84" s="2"/>
      <c r="E84" s="2"/>
      <c r="F84" s="2"/>
      <c r="G84" s="2"/>
      <c r="H84" s="2"/>
      <c r="I84" s="24"/>
      <c r="J84" s="2"/>
      <c r="K84" s="2"/>
      <c r="L84" s="24" t="s">
        <v>200</v>
      </c>
    </row>
    <row r="85" spans="1:16" ht="15.75">
      <c r="B85" s="2"/>
      <c r="C85" s="2"/>
      <c r="D85" s="2"/>
      <c r="E85" s="2"/>
      <c r="F85" s="2"/>
      <c r="G85" s="2"/>
      <c r="H85" s="2"/>
      <c r="I85" s="2"/>
      <c r="J85" s="2"/>
      <c r="K85" s="2"/>
    </row>
  </sheetData>
  <mergeCells count="25"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  <mergeCell ref="A82:P82"/>
    <mergeCell ref="A5:P5"/>
    <mergeCell ref="A6:P6"/>
    <mergeCell ref="A7:P7"/>
    <mergeCell ref="A8:P8"/>
    <mergeCell ref="A10:A13"/>
    <mergeCell ref="B10:B13"/>
    <mergeCell ref="C10:C13"/>
    <mergeCell ref="D10:D13"/>
    <mergeCell ref="E10:I10"/>
    <mergeCell ref="E11:E13"/>
    <mergeCell ref="F11:F13"/>
    <mergeCell ref="G11:H11"/>
    <mergeCell ref="O11:O13"/>
    <mergeCell ref="P10:P13"/>
    <mergeCell ref="G12:G13"/>
  </mergeCells>
  <pageMargins left="0.19685039370078741" right="0.19685039370078741" top="0.78740157480314965" bottom="0.78740157480314965" header="0" footer="0"/>
  <pageSetup paperSize="9" scale="60" fitToHeight="500" orientation="landscape" verticalDpi="0" r:id="rId1"/>
  <headerFooter differentFirst="1">
    <oddHeader>&amp;C&amp;"Times New Roman,обычный"&amp;12&amp;P&amp;R&amp;"Times New Roman,обычный"&amp;12Продовження додатка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redka</dc:creator>
  <cp:lastModifiedBy>Maximkina</cp:lastModifiedBy>
  <cp:lastPrinted>2023-12-29T06:52:36Z</cp:lastPrinted>
  <dcterms:created xsi:type="dcterms:W3CDTF">2023-12-18T11:41:17Z</dcterms:created>
  <dcterms:modified xsi:type="dcterms:W3CDTF">2023-12-29T06:54:09Z</dcterms:modified>
</cp:coreProperties>
</file>